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X:\Temp\FV\"/>
    </mc:Choice>
  </mc:AlternateContent>
  <bookViews>
    <workbookView xWindow="0" yWindow="0" windowWidth="28800" windowHeight="12135"/>
  </bookViews>
  <sheets>
    <sheet name="List" sheetId="1" r:id="rId1"/>
  </sheets>
  <calcPr calcId="152511"/>
  <fileRecoveryPr repairLoad="1"/>
</workbook>
</file>

<file path=xl/calcChain.xml><?xml version="1.0" encoding="utf-8"?>
<calcChain xmlns="http://schemas.openxmlformats.org/spreadsheetml/2006/main">
  <c r="O7" i="1" l="1"/>
  <c r="O8" i="1"/>
  <c r="O9" i="1"/>
  <c r="O10" i="1"/>
  <c r="O11" i="1"/>
  <c r="O12" i="1"/>
  <c r="O13" i="1"/>
  <c r="O14" i="1"/>
  <c r="O15" i="1"/>
  <c r="O16" i="1"/>
  <c r="O17" i="1"/>
  <c r="O6" i="1"/>
  <c r="K18" i="1"/>
  <c r="L18" i="1"/>
  <c r="M18" i="1"/>
  <c r="J18" i="1"/>
  <c r="N17" i="1"/>
  <c r="N16" i="1"/>
  <c r="N15" i="1"/>
  <c r="N14" i="1"/>
  <c r="N13" i="1"/>
  <c r="N12" i="1"/>
  <c r="N11" i="1"/>
  <c r="N10" i="1"/>
  <c r="N9" i="1"/>
  <c r="N8" i="1"/>
  <c r="N7" i="1"/>
  <c r="N6" i="1"/>
  <c r="O18" i="1" l="1"/>
  <c r="N18" i="1"/>
</calcChain>
</file>

<file path=xl/sharedStrings.xml><?xml version="1.0" encoding="utf-8"?>
<sst xmlns="http://schemas.openxmlformats.org/spreadsheetml/2006/main" count="28" uniqueCount="22">
  <si>
    <t>Východ</t>
  </si>
  <si>
    <t>Jih</t>
  </si>
  <si>
    <t>Západ</t>
  </si>
  <si>
    <t>Červenec</t>
  </si>
  <si>
    <t>Tracker</t>
  </si>
  <si>
    <t>1/2V-1/2Z</t>
  </si>
  <si>
    <t>Leden</t>
  </si>
  <si>
    <t>Únor</t>
  </si>
  <si>
    <t>Březen</t>
  </si>
  <si>
    <t>Duben</t>
  </si>
  <si>
    <t>Květen</t>
  </si>
  <si>
    <t>Červen</t>
  </si>
  <si>
    <t>Srpen</t>
  </si>
  <si>
    <t>Září</t>
  </si>
  <si>
    <t>Říjen</t>
  </si>
  <si>
    <t>Listopad</t>
  </si>
  <si>
    <t>Prosinec</t>
  </si>
  <si>
    <t>Suma</t>
  </si>
  <si>
    <t>Tracker/Jih</t>
  </si>
  <si>
    <t>Jih/Východ</t>
  </si>
  <si>
    <t>Hodina</t>
  </si>
  <si>
    <t>Zisk tracker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</si>
</sst>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3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43">
    <xf numFmtId="0" fontId="0" fillId="0" borderId="0"/>
    <xf numFmtId="9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7">
    <xf numFmtId="0" fontId="0" fillId="0" borderId="0" xfId="0"/>
    <xf numFmtId="0" fontId="0" fillId="0" borderId="10" xfId="0" applyBorder="1"/>
    <xf numFmtId="9" fontId="0" fillId="0" borderId="10" xfId="1" applyFont="1" applyBorder="1"/>
    <xf numFmtId="0" fontId="0" fillId="33" borderId="10" xfId="0" applyFill="1" applyBorder="1"/>
    <xf numFmtId="9" fontId="0" fillId="33" borderId="10" xfId="1" applyFont="1" applyFill="1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9" fontId="0" fillId="0" borderId="16" xfId="1" applyFont="1" applyBorder="1"/>
    <xf numFmtId="0" fontId="0" fillId="33" borderId="15" xfId="0" applyFill="1" applyBorder="1"/>
    <xf numFmtId="9" fontId="0" fillId="33" borderId="16" xfId="1" applyFont="1" applyFill="1" applyBorder="1"/>
    <xf numFmtId="0" fontId="0" fillId="0" borderId="17" xfId="0" applyBorder="1"/>
    <xf numFmtId="9" fontId="0" fillId="0" borderId="18" xfId="1" applyFont="1" applyBorder="1"/>
    <xf numFmtId="0" fontId="0" fillId="0" borderId="20" xfId="0" applyBorder="1"/>
    <xf numFmtId="0" fontId="0" fillId="33" borderId="20" xfId="0" applyFill="1" applyBorder="1"/>
    <xf numFmtId="0" fontId="0" fillId="0" borderId="21" xfId="0" applyBorder="1"/>
    <xf numFmtId="0" fontId="0" fillId="33" borderId="21" xfId="0" applyFill="1" applyBorder="1"/>
    <xf numFmtId="0" fontId="0" fillId="0" borderId="22" xfId="0" applyBorder="1"/>
    <xf numFmtId="0" fontId="0" fillId="0" borderId="23" xfId="0" applyBorder="1"/>
    <xf numFmtId="0" fontId="0" fillId="0" borderId="24" xfId="0" applyBorder="1"/>
    <xf numFmtId="9" fontId="0" fillId="0" borderId="24" xfId="1" applyFont="1" applyBorder="1"/>
    <xf numFmtId="9" fontId="0" fillId="0" borderId="25" xfId="1" applyFont="1" applyBorder="1"/>
    <xf numFmtId="0" fontId="0" fillId="0" borderId="11" xfId="0" applyBorder="1"/>
    <xf numFmtId="0" fontId="0" fillId="0" borderId="26" xfId="0" applyBorder="1"/>
    <xf numFmtId="0" fontId="0" fillId="0" borderId="27" xfId="0" applyBorder="1"/>
    <xf numFmtId="0" fontId="0" fillId="0" borderId="28" xfId="0" applyBorder="1"/>
    <xf numFmtId="0" fontId="0" fillId="0" borderId="16" xfId="0" applyBorder="1"/>
    <xf numFmtId="0" fontId="0" fillId="33" borderId="16" xfId="0" applyFill="1" applyBorder="1"/>
    <xf numFmtId="0" fontId="0" fillId="0" borderId="19" xfId="0" applyBorder="1"/>
    <xf numFmtId="0" fontId="0" fillId="0" borderId="30" xfId="0" applyBorder="1"/>
    <xf numFmtId="0" fontId="0" fillId="0" borderId="25" xfId="0" applyBorder="1"/>
    <xf numFmtId="0" fontId="0" fillId="0" borderId="31" xfId="0" applyBorder="1"/>
    <xf numFmtId="0" fontId="0" fillId="0" borderId="32" xfId="0" applyBorder="1"/>
    <xf numFmtId="0" fontId="0" fillId="0" borderId="33" xfId="0" applyBorder="1"/>
    <xf numFmtId="0" fontId="0" fillId="0" borderId="34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33" borderId="35" xfId="0" applyFill="1" applyBorder="1"/>
    <xf numFmtId="0" fontId="0" fillId="33" borderId="36" xfId="0" applyFill="1" applyBorder="1"/>
    <xf numFmtId="0" fontId="0" fillId="33" borderId="37" xfId="0" applyFill="1" applyBorder="1"/>
    <xf numFmtId="0" fontId="0" fillId="33" borderId="38" xfId="0" applyFill="1" applyBorder="1"/>
    <xf numFmtId="0" fontId="0" fillId="33" borderId="29" xfId="0" applyFill="1" applyBorder="1"/>
    <xf numFmtId="9" fontId="0" fillId="33" borderId="36" xfId="1" applyFont="1" applyFill="1" applyBorder="1"/>
    <xf numFmtId="9" fontId="0" fillId="33" borderId="37" xfId="1" applyFont="1" applyFill="1" applyBorder="1"/>
    <xf numFmtId="9" fontId="0" fillId="0" borderId="27" xfId="1" applyFont="1" applyBorder="1"/>
    <xf numFmtId="9" fontId="0" fillId="0" borderId="28" xfId="1" applyFont="1" applyBorder="1"/>
  </cellXfs>
  <cellStyles count="43">
    <cellStyle name="20 % – Zvýraznění1" xfId="20" builtinId="30" customBuiltin="1"/>
    <cellStyle name="20 % – Zvýraznění2" xfId="24" builtinId="34" customBuiltin="1"/>
    <cellStyle name="20 % – Zvýraznění3" xfId="28" builtinId="38" customBuiltin="1"/>
    <cellStyle name="20 % – Zvýraznění4" xfId="32" builtinId="42" customBuiltin="1"/>
    <cellStyle name="20 % – Zvýraznění5" xfId="36" builtinId="46" customBuiltin="1"/>
    <cellStyle name="20 % – Zvýraznění6" xfId="40" builtinId="50" customBuiltin="1"/>
    <cellStyle name="40 % – Zvýraznění1" xfId="21" builtinId="31" customBuiltin="1"/>
    <cellStyle name="40 % – Zvýraznění2" xfId="25" builtinId="35" customBuiltin="1"/>
    <cellStyle name="40 % – Zvýraznění3" xfId="29" builtinId="39" customBuiltin="1"/>
    <cellStyle name="40 % – Zvýraznění4" xfId="33" builtinId="43" customBuiltin="1"/>
    <cellStyle name="40 % – Zvýraznění5" xfId="37" builtinId="47" customBuiltin="1"/>
    <cellStyle name="40 % – Zvýraznění6" xfId="41" builtinId="51" customBuiltin="1"/>
    <cellStyle name="60 % – Zvýraznění1" xfId="22" builtinId="32" customBuiltin="1"/>
    <cellStyle name="60 % – Zvýraznění2" xfId="26" builtinId="36" customBuiltin="1"/>
    <cellStyle name="60 % – Zvýraznění3" xfId="30" builtinId="40" customBuiltin="1"/>
    <cellStyle name="60 % – Zvýraznění4" xfId="34" builtinId="44" customBuiltin="1"/>
    <cellStyle name="60 % – Zvýraznění5" xfId="38" builtinId="48" customBuiltin="1"/>
    <cellStyle name="60 % – Zvýraznění6" xfId="42" builtinId="52" customBuiltin="1"/>
    <cellStyle name="Celkem" xfId="18" builtinId="25" customBuiltin="1"/>
    <cellStyle name="Chybně" xfId="8" builtinId="27" customBuiltin="1"/>
    <cellStyle name="Kontrolní buňka" xfId="14" builtinId="23" customBuiltin="1"/>
    <cellStyle name="Nadpis 1" xfId="3" builtinId="16" customBuiltin="1"/>
    <cellStyle name="Nadpis 2" xfId="4" builtinId="17" customBuiltin="1"/>
    <cellStyle name="Nadpis 3" xfId="5" builtinId="18" customBuiltin="1"/>
    <cellStyle name="Nadpis 4" xfId="6" builtinId="19" customBuiltin="1"/>
    <cellStyle name="Název" xfId="2" builtinId="15" customBuiltin="1"/>
    <cellStyle name="Neutrální" xfId="9" builtinId="28" customBuiltin="1"/>
    <cellStyle name="Normální" xfId="0" builtinId="0"/>
    <cellStyle name="Poznámka" xfId="16" builtinId="10" customBuiltin="1"/>
    <cellStyle name="Procenta" xfId="1" builtinId="5"/>
    <cellStyle name="Propojená buňka" xfId="13" builtinId="24" customBuiltin="1"/>
    <cellStyle name="Správně" xfId="7" builtinId="26" customBuiltin="1"/>
    <cellStyle name="Text upozornění" xfId="15" builtinId="11" customBuiltin="1"/>
    <cellStyle name="Vstup" xfId="10" builtinId="20" customBuiltin="1"/>
    <cellStyle name="Výpočet" xfId="12" builtinId="22" customBuiltin="1"/>
    <cellStyle name="Výstup" xfId="11" builtinId="21" customBuiltin="1"/>
    <cellStyle name="Vysvětlující text" xfId="17" builtinId="53" customBuiltin="1"/>
    <cellStyle name="Zvýraznění 1" xfId="19" builtinId="29" customBuiltin="1"/>
    <cellStyle name="Zvýraznění 2" xfId="23" builtinId="33" customBuiltin="1"/>
    <cellStyle name="Zvýraznění 3" xfId="27" builtinId="37" customBuiltin="1"/>
    <cellStyle name="Zvýraznění 4" xfId="31" builtinId="41" customBuiltin="1"/>
    <cellStyle name="Zvýraznění 5" xfId="35" builtinId="45" customBuiltin="1"/>
    <cellStyle name="Zvýraznění 6" xfId="39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O24"/>
  <sheetViews>
    <sheetView tabSelected="1" topLeftCell="A4" workbookViewId="0">
      <selection activeCell="L31" sqref="L31"/>
    </sheetView>
  </sheetViews>
  <sheetFormatPr defaultRowHeight="15" x14ac:dyDescent="0.25"/>
  <cols>
    <col min="2" max="7" width="10.7109375" customWidth="1"/>
    <col min="9" max="15" width="10.5703125" customWidth="1"/>
  </cols>
  <sheetData>
    <row r="4" spans="2:15" ht="15.75" thickBot="1" x14ac:dyDescent="0.3"/>
    <row r="5" spans="2:15" ht="15.75" thickBot="1" x14ac:dyDescent="0.3">
      <c r="B5" s="35" t="s">
        <v>11</v>
      </c>
      <c r="C5" s="36"/>
      <c r="D5" s="36"/>
      <c r="E5" s="36"/>
      <c r="F5" s="36"/>
      <c r="G5" s="37"/>
      <c r="I5" s="23"/>
      <c r="J5" s="24" t="s">
        <v>0</v>
      </c>
      <c r="K5" s="25" t="s">
        <v>1</v>
      </c>
      <c r="L5" s="25" t="s">
        <v>2</v>
      </c>
      <c r="M5" s="25" t="s">
        <v>4</v>
      </c>
      <c r="N5" s="25" t="s">
        <v>18</v>
      </c>
      <c r="O5" s="26" t="s">
        <v>19</v>
      </c>
    </row>
    <row r="6" spans="2:15" ht="15.75" thickBot="1" x14ac:dyDescent="0.3">
      <c r="B6" s="32" t="s">
        <v>20</v>
      </c>
      <c r="C6" s="33" t="s">
        <v>0</v>
      </c>
      <c r="D6" s="33" t="s">
        <v>1</v>
      </c>
      <c r="E6" s="33" t="s">
        <v>2</v>
      </c>
      <c r="F6" s="33" t="s">
        <v>5</v>
      </c>
      <c r="G6" s="34" t="s">
        <v>4</v>
      </c>
      <c r="I6" s="18" t="s">
        <v>6</v>
      </c>
      <c r="J6" s="19">
        <v>16</v>
      </c>
      <c r="K6" s="20">
        <v>26.4</v>
      </c>
      <c r="L6" s="20">
        <v>15.8</v>
      </c>
      <c r="M6" s="20">
        <v>31.1</v>
      </c>
      <c r="N6" s="21">
        <f>M6/K6</f>
        <v>1.1780303030303032</v>
      </c>
      <c r="O6" s="22">
        <f>K6/J6</f>
        <v>1.65</v>
      </c>
    </row>
    <row r="7" spans="2:15" x14ac:dyDescent="0.25">
      <c r="B7" s="30">
        <v>5</v>
      </c>
      <c r="C7" s="20">
        <v>114</v>
      </c>
      <c r="D7" s="20">
        <v>45</v>
      </c>
      <c r="E7" s="20">
        <v>45</v>
      </c>
      <c r="F7" s="20">
        <v>79.5</v>
      </c>
      <c r="G7" s="31">
        <v>148</v>
      </c>
      <c r="I7" s="17" t="s">
        <v>7</v>
      </c>
      <c r="J7" s="15">
        <v>31.4</v>
      </c>
      <c r="K7" s="3">
        <v>48.4</v>
      </c>
      <c r="L7" s="3">
        <v>31.1</v>
      </c>
      <c r="M7" s="3">
        <v>58.4</v>
      </c>
      <c r="N7" s="4">
        <f t="shared" ref="N7:N18" si="0">M7/K7</f>
        <v>1.2066115702479339</v>
      </c>
      <c r="O7" s="11">
        <f t="shared" ref="O7:O18" si="1">K7/J7</f>
        <v>1.5414012738853504</v>
      </c>
    </row>
    <row r="8" spans="2:15" x14ac:dyDescent="0.25">
      <c r="B8" s="10">
        <v>6</v>
      </c>
      <c r="C8" s="3">
        <v>210</v>
      </c>
      <c r="D8" s="3">
        <v>84</v>
      </c>
      <c r="E8" s="3">
        <v>74</v>
      </c>
      <c r="F8" s="3">
        <v>142</v>
      </c>
      <c r="G8" s="28">
        <v>245</v>
      </c>
      <c r="I8" s="16" t="s">
        <v>8</v>
      </c>
      <c r="J8" s="14">
        <v>65.099999999999994</v>
      </c>
      <c r="K8" s="1">
        <v>91</v>
      </c>
      <c r="L8" s="1">
        <v>64.400000000000006</v>
      </c>
      <c r="M8" s="1">
        <v>112</v>
      </c>
      <c r="N8" s="2">
        <f t="shared" si="0"/>
        <v>1.2307692307692308</v>
      </c>
      <c r="O8" s="9">
        <f t="shared" si="1"/>
        <v>1.3978494623655915</v>
      </c>
    </row>
    <row r="9" spans="2:15" x14ac:dyDescent="0.25">
      <c r="B9" s="8">
        <v>7</v>
      </c>
      <c r="C9" s="1">
        <v>359</v>
      </c>
      <c r="D9" s="1">
        <v>199</v>
      </c>
      <c r="E9" s="1">
        <v>123</v>
      </c>
      <c r="F9" s="1">
        <v>241</v>
      </c>
      <c r="G9" s="27">
        <v>392</v>
      </c>
      <c r="I9" s="17" t="s">
        <v>9</v>
      </c>
      <c r="J9" s="15">
        <v>97.3</v>
      </c>
      <c r="K9" s="3">
        <v>120</v>
      </c>
      <c r="L9" s="3">
        <v>94.1</v>
      </c>
      <c r="M9" s="3">
        <v>154</v>
      </c>
      <c r="N9" s="4">
        <f t="shared" si="0"/>
        <v>1.2833333333333334</v>
      </c>
      <c r="O9" s="11">
        <f t="shared" si="1"/>
        <v>1.2332990750256938</v>
      </c>
    </row>
    <row r="10" spans="2:15" x14ac:dyDescent="0.25">
      <c r="B10" s="10">
        <v>8</v>
      </c>
      <c r="C10" s="3">
        <v>490</v>
      </c>
      <c r="D10" s="3">
        <v>338</v>
      </c>
      <c r="E10" s="3">
        <v>153</v>
      </c>
      <c r="F10" s="3">
        <v>321.5</v>
      </c>
      <c r="G10" s="28">
        <v>515</v>
      </c>
      <c r="I10" s="16" t="s">
        <v>10</v>
      </c>
      <c r="J10" s="14">
        <v>112</v>
      </c>
      <c r="K10" s="1">
        <v>124</v>
      </c>
      <c r="L10" s="1">
        <v>106</v>
      </c>
      <c r="M10" s="1">
        <v>163</v>
      </c>
      <c r="N10" s="2">
        <f t="shared" si="0"/>
        <v>1.314516129032258</v>
      </c>
      <c r="O10" s="9">
        <f t="shared" si="1"/>
        <v>1.1071428571428572</v>
      </c>
    </row>
    <row r="11" spans="2:15" x14ac:dyDescent="0.25">
      <c r="B11" s="8">
        <v>9</v>
      </c>
      <c r="C11" s="1">
        <v>582</v>
      </c>
      <c r="D11" s="1">
        <v>474</v>
      </c>
      <c r="E11" s="1">
        <v>255</v>
      </c>
      <c r="F11" s="1">
        <v>418.5</v>
      </c>
      <c r="G11" s="27">
        <v>601</v>
      </c>
      <c r="I11" s="17" t="s">
        <v>11</v>
      </c>
      <c r="J11" s="15">
        <v>114</v>
      </c>
      <c r="K11" s="3">
        <v>124</v>
      </c>
      <c r="L11" s="3">
        <v>110</v>
      </c>
      <c r="M11" s="3">
        <v>163</v>
      </c>
      <c r="N11" s="4">
        <f t="shared" si="0"/>
        <v>1.314516129032258</v>
      </c>
      <c r="O11" s="11">
        <f t="shared" si="1"/>
        <v>1.0877192982456141</v>
      </c>
    </row>
    <row r="12" spans="2:15" x14ac:dyDescent="0.25">
      <c r="B12" s="10">
        <v>10</v>
      </c>
      <c r="C12" s="3">
        <v>616</v>
      </c>
      <c r="D12" s="3">
        <v>581</v>
      </c>
      <c r="E12" s="3">
        <v>371</v>
      </c>
      <c r="F12" s="3">
        <v>493.5</v>
      </c>
      <c r="G12" s="28">
        <v>652</v>
      </c>
      <c r="I12" s="16" t="s">
        <v>3</v>
      </c>
      <c r="J12" s="14">
        <v>117</v>
      </c>
      <c r="K12" s="1">
        <v>127</v>
      </c>
      <c r="L12" s="1">
        <v>111</v>
      </c>
      <c r="M12" s="1">
        <v>171</v>
      </c>
      <c r="N12" s="2">
        <f t="shared" si="0"/>
        <v>1.3464566929133859</v>
      </c>
      <c r="O12" s="9">
        <f t="shared" si="1"/>
        <v>1.0854700854700854</v>
      </c>
    </row>
    <row r="13" spans="2:15" x14ac:dyDescent="0.25">
      <c r="B13" s="8">
        <v>11</v>
      </c>
      <c r="C13" s="1">
        <v>576</v>
      </c>
      <c r="D13" s="1">
        <v>613</v>
      </c>
      <c r="E13" s="1">
        <v>455</v>
      </c>
      <c r="F13" s="1">
        <v>515.5</v>
      </c>
      <c r="G13" s="27">
        <v>635</v>
      </c>
      <c r="I13" s="17" t="s">
        <v>12</v>
      </c>
      <c r="J13" s="15">
        <v>102</v>
      </c>
      <c r="K13" s="3">
        <v>120</v>
      </c>
      <c r="L13" s="3">
        <v>96.6</v>
      </c>
      <c r="M13" s="3">
        <v>157</v>
      </c>
      <c r="N13" s="4">
        <f t="shared" si="0"/>
        <v>1.3083333333333333</v>
      </c>
      <c r="O13" s="11">
        <f t="shared" si="1"/>
        <v>1.1764705882352942</v>
      </c>
    </row>
    <row r="14" spans="2:15" x14ac:dyDescent="0.25">
      <c r="B14" s="10">
        <v>12</v>
      </c>
      <c r="C14" s="3">
        <v>522</v>
      </c>
      <c r="D14" s="3">
        <v>613</v>
      </c>
      <c r="E14" s="3">
        <v>509</v>
      </c>
      <c r="F14" s="3">
        <v>515.5</v>
      </c>
      <c r="G14" s="28">
        <v>615</v>
      </c>
      <c r="I14" s="16" t="s">
        <v>13</v>
      </c>
      <c r="J14" s="14">
        <v>70.599999999999994</v>
      </c>
      <c r="K14" s="1">
        <v>92.9</v>
      </c>
      <c r="L14" s="1">
        <v>67.7</v>
      </c>
      <c r="M14" s="1">
        <v>115</v>
      </c>
      <c r="N14" s="2">
        <f t="shared" si="0"/>
        <v>1.2378902045209903</v>
      </c>
      <c r="O14" s="9">
        <f t="shared" si="1"/>
        <v>1.3158640226628897</v>
      </c>
    </row>
    <row r="15" spans="2:15" x14ac:dyDescent="0.25">
      <c r="B15" s="8">
        <v>13</v>
      </c>
      <c r="C15" s="1">
        <v>468</v>
      </c>
      <c r="D15" s="1">
        <v>613</v>
      </c>
      <c r="E15" s="1">
        <v>563</v>
      </c>
      <c r="F15" s="1">
        <v>515.5</v>
      </c>
      <c r="G15" s="27">
        <v>629</v>
      </c>
      <c r="I15" s="17" t="s">
        <v>14</v>
      </c>
      <c r="J15" s="15">
        <v>39.5</v>
      </c>
      <c r="K15" s="3">
        <v>59.6</v>
      </c>
      <c r="L15" s="3">
        <v>40.5</v>
      </c>
      <c r="M15" s="3">
        <v>71.900000000000006</v>
      </c>
      <c r="N15" s="4">
        <f t="shared" si="0"/>
        <v>1.2063758389261745</v>
      </c>
      <c r="O15" s="11">
        <f t="shared" si="1"/>
        <v>1.5088607594936709</v>
      </c>
    </row>
    <row r="16" spans="2:15" x14ac:dyDescent="0.25">
      <c r="B16" s="10">
        <v>14</v>
      </c>
      <c r="C16" s="3">
        <v>379</v>
      </c>
      <c r="D16" s="3">
        <v>557</v>
      </c>
      <c r="E16" s="3">
        <v>572</v>
      </c>
      <c r="F16" s="3">
        <v>475.5</v>
      </c>
      <c r="G16" s="28">
        <v>603</v>
      </c>
      <c r="I16" s="16" t="s">
        <v>15</v>
      </c>
      <c r="J16" s="14">
        <v>19.8</v>
      </c>
      <c r="K16" s="1">
        <v>32.799999999999997</v>
      </c>
      <c r="L16" s="1">
        <v>19.8</v>
      </c>
      <c r="M16" s="1">
        <v>39.1</v>
      </c>
      <c r="N16" s="2">
        <f t="shared" si="0"/>
        <v>1.1920731707317074</v>
      </c>
      <c r="O16" s="9">
        <f t="shared" si="1"/>
        <v>1.6565656565656564</v>
      </c>
    </row>
    <row r="17" spans="2:15" ht="15.75" thickBot="1" x14ac:dyDescent="0.3">
      <c r="B17" s="8">
        <v>15</v>
      </c>
      <c r="C17" s="1">
        <v>271</v>
      </c>
      <c r="D17" s="1">
        <v>454</v>
      </c>
      <c r="E17" s="1">
        <v>530</v>
      </c>
      <c r="F17" s="1">
        <v>400.5</v>
      </c>
      <c r="G17" s="27">
        <v>540</v>
      </c>
      <c r="I17" s="41" t="s">
        <v>16</v>
      </c>
      <c r="J17" s="42">
        <v>13.7</v>
      </c>
      <c r="K17" s="39">
        <v>24.8</v>
      </c>
      <c r="L17" s="39">
        <v>13.2</v>
      </c>
      <c r="M17" s="39">
        <v>30.2</v>
      </c>
      <c r="N17" s="43">
        <f t="shared" si="0"/>
        <v>1.217741935483871</v>
      </c>
      <c r="O17" s="44">
        <f t="shared" si="1"/>
        <v>1.81021897810219</v>
      </c>
    </row>
    <row r="18" spans="2:15" ht="15.75" thickBot="1" x14ac:dyDescent="0.3">
      <c r="B18" s="10">
        <v>16</v>
      </c>
      <c r="C18" s="3">
        <v>172</v>
      </c>
      <c r="D18" s="3">
        <v>340</v>
      </c>
      <c r="E18" s="3">
        <v>465</v>
      </c>
      <c r="F18" s="3">
        <v>318.5</v>
      </c>
      <c r="G18" s="28">
        <v>473</v>
      </c>
      <c r="I18" s="23" t="s">
        <v>17</v>
      </c>
      <c r="J18" s="24">
        <f>SUM(J6:J17)</f>
        <v>798.4</v>
      </c>
      <c r="K18" s="25">
        <f>SUM(K6:K17)</f>
        <v>990.89999999999986</v>
      </c>
      <c r="L18" s="25">
        <f>SUM(L6:L17)</f>
        <v>770.2</v>
      </c>
      <c r="M18" s="25">
        <f>SUM(M6:M17)</f>
        <v>1265.7</v>
      </c>
      <c r="N18" s="45">
        <f t="shared" si="0"/>
        <v>1.2773236451710568</v>
      </c>
      <c r="O18" s="46">
        <f t="shared" si="1"/>
        <v>1.2411072144288575</v>
      </c>
    </row>
    <row r="19" spans="2:15" x14ac:dyDescent="0.25">
      <c r="B19" s="8">
        <v>17</v>
      </c>
      <c r="C19" s="1">
        <v>131</v>
      </c>
      <c r="D19" s="1">
        <v>221</v>
      </c>
      <c r="E19" s="1">
        <v>374</v>
      </c>
      <c r="F19" s="1">
        <v>252.5</v>
      </c>
      <c r="G19" s="27">
        <v>397</v>
      </c>
    </row>
    <row r="20" spans="2:15" x14ac:dyDescent="0.25">
      <c r="B20" s="10">
        <v>18</v>
      </c>
      <c r="C20" s="3">
        <v>82</v>
      </c>
      <c r="D20" s="3">
        <v>104</v>
      </c>
      <c r="E20" s="3">
        <v>246</v>
      </c>
      <c r="F20" s="3">
        <v>164</v>
      </c>
      <c r="G20" s="28">
        <v>277</v>
      </c>
    </row>
    <row r="21" spans="2:15" x14ac:dyDescent="0.25">
      <c r="B21" s="8">
        <v>19</v>
      </c>
      <c r="C21" s="1">
        <v>55</v>
      </c>
      <c r="D21" s="1">
        <v>55</v>
      </c>
      <c r="E21" s="1">
        <v>138</v>
      </c>
      <c r="F21" s="1">
        <v>96.5</v>
      </c>
      <c r="G21" s="27">
        <v>167</v>
      </c>
    </row>
    <row r="22" spans="2:15" ht="15.75" thickBot="1" x14ac:dyDescent="0.3">
      <c r="B22" s="38">
        <v>20</v>
      </c>
      <c r="C22" s="39">
        <v>8</v>
      </c>
      <c r="D22" s="39">
        <v>8</v>
      </c>
      <c r="E22" s="39">
        <v>9</v>
      </c>
      <c r="F22" s="39">
        <v>8.5</v>
      </c>
      <c r="G22" s="40">
        <v>6</v>
      </c>
    </row>
    <row r="23" spans="2:15" x14ac:dyDescent="0.25">
      <c r="B23" s="5" t="s">
        <v>17</v>
      </c>
      <c r="C23" s="6">
        <v>5035</v>
      </c>
      <c r="D23" s="6">
        <v>5299</v>
      </c>
      <c r="E23" s="6">
        <v>4882</v>
      </c>
      <c r="F23" s="6">
        <v>4958.5</v>
      </c>
      <c r="G23" s="7">
        <v>6895</v>
      </c>
    </row>
    <row r="24" spans="2:15" ht="15.75" thickBot="1" x14ac:dyDescent="0.3">
      <c r="B24" s="12" t="s">
        <v>21</v>
      </c>
      <c r="C24" s="13">
        <v>1.3694141012909633</v>
      </c>
      <c r="D24" s="13">
        <v>1.3011889035667108</v>
      </c>
      <c r="E24" s="13">
        <v>1.4123310118803769</v>
      </c>
      <c r="F24" s="13">
        <v>1.3905414944035495</v>
      </c>
      <c r="G24" s="29"/>
    </row>
  </sheetData>
  <mergeCells count="1">
    <mergeCell ref="B5:G5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Samko Jan (SA)</dc:creator>
  <cp:lastModifiedBy>Samko Jan (SA)</cp:lastModifiedBy>
  <dcterms:created xsi:type="dcterms:W3CDTF">2019-07-30T14:00:33Z</dcterms:created>
  <dcterms:modified xsi:type="dcterms:W3CDTF">2019-07-31T11:04:08Z</dcterms:modified>
</cp:coreProperties>
</file>